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_1Fix_1Fix_1Fix_1Fix_1Fix_1Fix_1Fix_1Fix_1Fix_1Fix_1Fix_1Fix" localSheetId="0">Лист1!$A$1:$N$29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F25" i="1" l="1"/>
  <c r="E25" i="1"/>
  <c r="G25" i="1"/>
  <c r="H25" i="1"/>
  <c r="I25" i="1"/>
  <c r="J25" i="1"/>
  <c r="M25" i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<sst xmlns="http://schemas.openxmlformats.org/spreadsheetml/2006/main" count="52" uniqueCount="30">
  <si>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</si>
  <si>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</si>
  <si>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</si>
  <si>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</si>
  <si>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</si>
  <si>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</si>
  <si>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</si>
  <si>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</si>
  <si>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</si>
  <si>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</si>
  <si>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</si>
  <si>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</si>
  <si>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</si>
  <si>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</si>
  <si>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</si>
  <si>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</si>
  <si>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</si>
  <si>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</si>
  <si>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</si>
  <si>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</si>
  <si>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</si>
  <si>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</si>
  <si>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</si>
  <si>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</si>
  <si>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</si>
  <si>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</si>
  <si>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</si>
  <si>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</si>
  <si>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</si>
  <si>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октябрь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</si>
</sst>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2" fontId="10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="70" zoomScaleNormal="70" workbookViewId="0">
      <selection activeCell="F26" sqref="F26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44" t="s">
        <v>29</v>
      </c>
      <c r="B3" s="44"/>
      <c r="C3" s="44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62" t="s">
        <v>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11" spans="1:13" ht="40.5" customHeight="1" x14ac:dyDescent="0.25">
      <c r="A11" s="37" t="s">
        <v>2</v>
      </c>
      <c r="B11" s="34" t="s">
        <v>3</v>
      </c>
      <c r="C11" s="35"/>
      <c r="D11" s="36"/>
      <c r="E11" s="34" t="s">
        <v>4</v>
      </c>
      <c r="F11" s="36"/>
      <c r="G11" s="34" t="s">
        <v>5</v>
      </c>
      <c r="H11" s="36"/>
      <c r="I11" s="34" t="s">
        <v>6</v>
      </c>
      <c r="J11" s="35"/>
      <c r="K11" s="35"/>
      <c r="L11" s="35"/>
      <c r="M11" s="36"/>
    </row>
    <row r="12" spans="1:13" s="1" customFormat="1" ht="27" customHeight="1" x14ac:dyDescent="0.25">
      <c r="A12" s="63"/>
      <c r="B12" s="56"/>
      <c r="C12" s="57"/>
      <c r="D12" s="58"/>
      <c r="E12" s="37" t="s">
        <v>7</v>
      </c>
      <c r="F12" s="39" t="s">
        <v>8</v>
      </c>
      <c r="G12" s="37" t="s">
        <v>7</v>
      </c>
      <c r="H12" s="39" t="s">
        <v>8</v>
      </c>
      <c r="I12" s="37" t="s">
        <v>7</v>
      </c>
      <c r="J12" s="39" t="s">
        <v>8</v>
      </c>
      <c r="K12" s="41" t="s">
        <v>9</v>
      </c>
      <c r="L12" s="42"/>
      <c r="M12" s="43"/>
    </row>
    <row r="13" spans="1:13" s="2" customFormat="1" ht="68.25" customHeight="1" x14ac:dyDescent="0.25">
      <c r="A13" s="63"/>
      <c r="B13" s="59"/>
      <c r="C13" s="60"/>
      <c r="D13" s="61"/>
      <c r="E13" s="38"/>
      <c r="F13" s="40"/>
      <c r="G13" s="38"/>
      <c r="H13" s="40"/>
      <c r="I13" s="38"/>
      <c r="J13" s="40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38"/>
      <c r="B14" s="41">
        <v>1</v>
      </c>
      <c r="C14" s="42"/>
      <c r="D14" s="43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53" t="s">
        <v>1</v>
      </c>
      <c r="C15" s="54"/>
      <c r="D15" s="55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50" t="s">
        <v>13</v>
      </c>
      <c r="C16" s="48" t="s">
        <v>18</v>
      </c>
      <c r="D16" s="6" t="s">
        <v>20</v>
      </c>
      <c r="E16" s="20"/>
      <c r="F16" s="21"/>
      <c r="G16" s="20"/>
      <c r="H16" s="21"/>
      <c r="I16" s="7"/>
      <c r="J16" s="21"/>
      <c r="K16" s="20"/>
      <c r="L16" s="20"/>
      <c r="M16" s="26"/>
    </row>
    <row r="17" spans="1:13" s="2" customFormat="1" ht="39" customHeight="1" x14ac:dyDescent="0.3">
      <c r="A17" s="4">
        <v>3</v>
      </c>
      <c r="B17" s="51"/>
      <c r="C17" s="49"/>
      <c r="D17" s="6" t="s">
        <v>21</v>
      </c>
      <c r="E17" s="20"/>
      <c r="F17" s="25"/>
      <c r="G17" s="20"/>
      <c r="H17" s="25"/>
      <c r="I17" s="20"/>
      <c r="J17" s="21"/>
      <c r="K17" s="20"/>
      <c r="L17" s="20"/>
      <c r="M17" s="22"/>
    </row>
    <row r="18" spans="1:13" s="31" customFormat="1" ht="39" customHeight="1" x14ac:dyDescent="0.3">
      <c r="A18" s="27">
        <v>4</v>
      </c>
      <c r="B18" s="51"/>
      <c r="C18" s="48" t="s">
        <v>19</v>
      </c>
      <c r="D18" s="28" t="s">
        <v>20</v>
      </c>
      <c r="E18" s="20">
        <v>3</v>
      </c>
      <c r="F18" s="25">
        <v>18.02</v>
      </c>
      <c r="G18" s="20">
        <v>3</v>
      </c>
      <c r="H18" s="25">
        <v>18.02</v>
      </c>
      <c r="I18" s="29"/>
      <c r="J18" s="30"/>
      <c r="K18" s="29"/>
      <c r="L18" s="29"/>
      <c r="M18" s="33"/>
    </row>
    <row r="19" spans="1:13" s="2" customFormat="1" ht="39" customHeight="1" x14ac:dyDescent="0.3">
      <c r="A19" s="4">
        <v>5</v>
      </c>
      <c r="B19" s="52"/>
      <c r="C19" s="49"/>
      <c r="D19" s="6" t="s">
        <v>21</v>
      </c>
      <c r="E19" s="20">
        <v>9</v>
      </c>
      <c r="F19" s="25">
        <v>223</v>
      </c>
      <c r="G19" s="20">
        <v>9</v>
      </c>
      <c r="H19" s="25">
        <v>223</v>
      </c>
      <c r="I19" s="20"/>
      <c r="J19" s="21"/>
      <c r="K19" s="20"/>
      <c r="L19" s="20"/>
      <c r="M19" s="22"/>
    </row>
    <row r="20" spans="1:13" s="2" customFormat="1" ht="45.75" customHeight="1" x14ac:dyDescent="0.3">
      <c r="A20" s="4">
        <v>6</v>
      </c>
      <c r="B20" s="50" t="s">
        <v>14</v>
      </c>
      <c r="C20" s="5" t="s">
        <v>18</v>
      </c>
      <c r="D20" s="6" t="s">
        <v>21</v>
      </c>
      <c r="E20" s="20"/>
      <c r="F20" s="25"/>
      <c r="G20" s="20"/>
      <c r="H20" s="25"/>
      <c r="I20" s="20"/>
      <c r="J20" s="21"/>
      <c r="K20" s="20"/>
      <c r="L20" s="20"/>
      <c r="M20" s="22"/>
    </row>
    <row r="21" spans="1:13" s="2" customFormat="1" ht="45.75" customHeight="1" x14ac:dyDescent="0.3">
      <c r="A21" s="4">
        <v>7</v>
      </c>
      <c r="B21" s="52"/>
      <c r="C21" s="5" t="s">
        <v>19</v>
      </c>
      <c r="D21" s="6" t="s">
        <v>21</v>
      </c>
      <c r="E21" s="20">
        <v>8</v>
      </c>
      <c r="F21" s="25">
        <v>176.71</v>
      </c>
      <c r="G21" s="20">
        <v>8</v>
      </c>
      <c r="H21" s="25">
        <v>176.71</v>
      </c>
      <c r="I21" s="20"/>
      <c r="J21" s="32"/>
      <c r="K21" s="20"/>
      <c r="L21" s="20"/>
      <c r="M21" s="22"/>
    </row>
    <row r="22" spans="1:13" s="2" customFormat="1" ht="45.75" customHeight="1" x14ac:dyDescent="0.3">
      <c r="A22" s="4">
        <v>8</v>
      </c>
      <c r="B22" s="50" t="s">
        <v>15</v>
      </c>
      <c r="C22" s="5" t="s">
        <v>18</v>
      </c>
      <c r="D22" s="6" t="s">
        <v>21</v>
      </c>
      <c r="E22" s="20"/>
      <c r="F22" s="20"/>
      <c r="G22" s="20"/>
      <c r="H22" s="20"/>
      <c r="I22" s="20"/>
      <c r="J22" s="21"/>
      <c r="K22" s="20"/>
      <c r="L22" s="20"/>
      <c r="M22" s="22"/>
    </row>
    <row r="23" spans="1:13" s="2" customFormat="1" ht="45.75" customHeight="1" x14ac:dyDescent="0.3">
      <c r="A23" s="4">
        <v>9</v>
      </c>
      <c r="B23" s="52"/>
      <c r="C23" s="5" t="s">
        <v>19</v>
      </c>
      <c r="D23" s="6" t="s">
        <v>21</v>
      </c>
      <c r="E23" s="20">
        <v>1</v>
      </c>
      <c r="F23" s="25">
        <v>1103.05</v>
      </c>
      <c r="G23" s="20"/>
      <c r="H23" s="25"/>
      <c r="I23" s="20">
        <v>1</v>
      </c>
      <c r="J23" s="25">
        <v>1103.05</v>
      </c>
      <c r="K23" s="20"/>
      <c r="L23" s="20"/>
      <c r="M23" s="20">
        <v>1</v>
      </c>
    </row>
    <row r="24" spans="1:13" s="2" customFormat="1" ht="35.25" customHeight="1" x14ac:dyDescent="0.3">
      <c r="A24" s="4">
        <v>10</v>
      </c>
      <c r="B24" s="45" t="s">
        <v>16</v>
      </c>
      <c r="C24" s="46"/>
      <c r="D24" s="47"/>
      <c r="E24" s="20"/>
      <c r="F24" s="20"/>
      <c r="G24" s="20"/>
      <c r="H24" s="20"/>
      <c r="I24" s="20"/>
      <c r="J24" s="20"/>
      <c r="K24" s="20"/>
      <c r="L24" s="20"/>
      <c r="M24" s="22"/>
    </row>
    <row r="25" spans="1:13" s="1" customFormat="1" ht="35.25" customHeight="1" x14ac:dyDescent="0.3">
      <c r="A25" s="4">
        <v>11</v>
      </c>
      <c r="B25" s="45" t="s">
        <v>0</v>
      </c>
      <c r="C25" s="46"/>
      <c r="D25" s="47"/>
      <c r="E25" s="20">
        <f>+G25+I25+M25</f>
        <v>22</v>
      </c>
      <c r="F25" s="21">
        <f>+H25+J25</f>
        <v>1520.78</v>
      </c>
      <c r="G25" s="20">
        <f>+G24+G23+G22+G21+G20+G19+G18+G17+G16</f>
        <v>20</v>
      </c>
      <c r="H25" s="21">
        <f>+H24+H23+H22+H21+H20+H19+H18+H17+H16</f>
        <v>417.73</v>
      </c>
      <c r="I25" s="20">
        <f>+I23</f>
        <v>1</v>
      </c>
      <c r="J25" s="21">
        <f>+J23</f>
        <v>1103.05</v>
      </c>
      <c r="K25" s="20"/>
      <c r="L25" s="20"/>
      <c r="M25" s="22">
        <f>+M23</f>
        <v>1</v>
      </c>
    </row>
    <row r="26" spans="1:13" s="1" customFormat="1" ht="35.25" customHeight="1" x14ac:dyDescent="0.3">
      <c r="A26" s="4">
        <v>12</v>
      </c>
      <c r="B26" s="45" t="s">
        <v>17</v>
      </c>
      <c r="C26" s="46"/>
      <c r="D26" s="47"/>
      <c r="E26" s="22"/>
      <c r="F26" s="23"/>
      <c r="G26" s="22"/>
      <c r="H26" s="23"/>
      <c r="I26" s="22"/>
      <c r="J26" s="23"/>
      <c r="K26" s="22"/>
      <c r="L26" s="22"/>
      <c r="M26" s="22"/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5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5:15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</row>
    <row r="43" spans="5:15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</row>
    <row r="44" spans="5:15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</row>
    <row r="45" spans="5:15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</row>
    <row r="46" spans="5:15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</row>
    <row r="47" spans="5:15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</row>
    <row r="48" spans="5:15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</row>
    <row r="49" spans="5:15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</row>
    <row r="50" spans="5:15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</row>
    <row r="51" spans="5:15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</row>
    <row r="52" spans="5:15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</row>
    <row r="53" spans="5:15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</row>
    <row r="54" spans="5:15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</row>
    <row r="55" spans="5:15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</row>
    <row r="56" spans="5:15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</row>
    <row r="57" spans="5:15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</row>
    <row r="58" spans="5:15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</row>
    <row r="59" spans="5:15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</row>
    <row r="60" spans="5:15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</row>
    <row r="61" spans="5:15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</row>
    <row r="62" spans="5:15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</row>
    <row r="63" spans="5:15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</row>
    <row r="64" spans="5:15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</row>
    <row r="65" spans="5:15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</row>
    <row r="66" spans="5:15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</row>
    <row r="67" spans="5:15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</row>
    <row r="68" spans="5:15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</row>
    <row r="69" spans="5:15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</row>
    <row r="70" spans="5:15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</row>
    <row r="71" spans="5:15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</row>
    <row r="72" spans="5:15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</row>
    <row r="73" spans="5:15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</row>
    <row r="74" spans="5:15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</row>
    <row r="75" spans="5:15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</row>
    <row r="76" spans="5:15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</row>
    <row r="77" spans="5:15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</row>
    <row r="78" spans="5:15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</row>
    <row r="79" spans="5:15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</row>
    <row r="80" spans="5:15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</row>
    <row r="81" spans="5:15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</row>
    <row r="82" spans="5:15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</row>
    <row r="83" spans="5:15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</row>
    <row r="84" spans="5:15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</row>
    <row r="85" spans="5:15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</row>
    <row r="86" spans="5:15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</row>
    <row r="87" spans="5:15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</row>
    <row r="88" spans="5:15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</row>
    <row r="89" spans="5:15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</row>
    <row r="90" spans="5:15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</row>
    <row r="91" spans="5:15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</row>
    <row r="92" spans="5:15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</row>
    <row r="93" spans="5:15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</row>
    <row r="94" spans="5:15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</row>
    <row r="95" spans="5:15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</row>
    <row r="96" spans="5:15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</row>
    <row r="97" spans="5:15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</row>
    <row r="98" spans="5:15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</row>
    <row r="99" spans="5:15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</row>
    <row r="100" spans="5:15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</row>
    <row r="101" spans="5:15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</row>
    <row r="102" spans="5:15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</row>
    <row r="103" spans="5:15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</row>
    <row r="104" spans="5:15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</row>
    <row r="105" spans="5:15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</row>
    <row r="106" spans="5:15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</row>
    <row r="107" spans="5:15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</row>
    <row r="108" spans="5:15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</row>
    <row r="109" spans="5:15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</row>
    <row r="110" spans="5:15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</row>
    <row r="111" spans="5:15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5:15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</row>
    <row r="113" spans="5:15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</row>
    <row r="114" spans="5:15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</row>
    <row r="115" spans="5:15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</row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Лист1!Print_AreaFix_1Fix_1Fix_1Fix_1Fix_1Fix_1Fix_1Fix_1Fix_1Fix_1Fix_1Fix_1Fix_1Fix_1Fix_1Fix_1Fix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Мамонов Николай Михайлович</cp:lastModifiedBy>
  <cp:lastPrinted>2021-09-07T06:14:25Z</cp:lastPrinted>
  <dcterms:created xsi:type="dcterms:W3CDTF">2015-01-14T14:04:21Z</dcterms:created>
  <dcterms:modified xsi:type="dcterms:W3CDTF">2021-10-28T07:44:17Z</dcterms:modified>
</cp:coreProperties>
</file>