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</definedNames>
  <calcPr calcId="145621"/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<sst xmlns="http://schemas.openxmlformats.org/spreadsheetml/2006/main" count="248" uniqueCount="131">
  <si>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</si>
  <si>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</si>
  <si>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</si>
  <si>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</si>
  <si>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</si>
  <si>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</si>
  <si>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</si>
  <si>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</si>
  <si>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</si>
  <si>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</si>
  <si>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количество газорегуляторных пунктов,единиц</t>
  </si>
  <si>
    <t>1.</t>
  </si>
  <si>
    <t>Общая сумма инвестиций</t>
  </si>
  <si>
    <t>2.</t>
  </si>
  <si>
    <t>Сведения о строительстве,реконструкции объектов капитального строительства</t>
  </si>
  <si>
    <t xml:space="preserve"> 2.1</t>
  </si>
  <si>
    <t>3.</t>
  </si>
  <si>
    <t>4.</t>
  </si>
  <si>
    <t>5.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</si>
  <si>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</si>
  <si>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</si>
  <si>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</si>
  <si>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</si>
  <si>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</si>
  <si>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>диаметр (диапазон диаметров) газопроводов, мм</t>
  </si>
  <si>
    <t>Амортизация/                         Прибыль прошлых лет</t>
  </si>
  <si>
    <t xml:space="preserve"> 2.2</t>
  </si>
  <si>
    <t xml:space="preserve"> 2.3</t>
  </si>
  <si>
    <t xml:space="preserve"> 2.4</t>
  </si>
  <si>
    <t>Новое строительство и реконструкция по программе газификации</t>
  </si>
  <si>
    <t>Специальная надбавка</t>
  </si>
  <si>
    <t>Строительство и реконструкция зданий и сооружений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</si>
  <si>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</si>
  <si>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</si>
  <si>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>Амортизация</t>
  </si>
  <si>
    <t>Объекты капитального строительства (основные стройки)(свыше 3% но не менее 1%):</t>
  </si>
  <si>
    <t>Реконструируемые (модернизируемые) объекты(свыше 3% но не менее 1%):</t>
  </si>
  <si>
    <t>Реконструкция объектов газораспределения</t>
  </si>
  <si>
    <t xml:space="preserve">Амортизация       </t>
  </si>
  <si>
    <t>Центральный склад и административно - бытовой корпус ОАО "Газпром газораспределение Белгород" по ул. Бельгина 15а в п.Разумное Белгородского района</t>
  </si>
  <si>
    <t>Подземный газопровод высокого и среднего давления в МКР "Молодежный"Губкинского городского округа  (2 очередь)</t>
  </si>
  <si>
    <t>Подземный газопровод высокого и среднего давления в МКР "Северо-Западный " (1 очередь) Губкинского района</t>
  </si>
  <si>
    <t>Подземный газопровод высокого и среднего давления в МКР "Ладушки  " Старооскольского городского округа</t>
  </si>
  <si>
    <t>Подземный газопровод высокого и среднего давления РИЗ в с.Новокладовое Старооскольского городского округа (1 очередь)</t>
  </si>
  <si>
    <t>Подземный газопровод высокого и среднего давления по  МКР "Разумное-71" сектор Е Белгородского района</t>
  </si>
  <si>
    <t>Подземный газопровод среднего давления  МКР "Майский-80"  ( I очередь) Белгородского района</t>
  </si>
  <si>
    <t xml:space="preserve">Подземный газопровод высокого и среднего давления в МКР "Стрелецкое-73/2 " (2очередь) Белгородского района </t>
  </si>
  <si>
    <t>Подземный газопровод высокого давления 1 категории к МКР "Драгунское 75" Белгородского района</t>
  </si>
  <si>
    <t>Подземный газопровод высокого и низкого давления по ул.Казакова, ул.Вострикова, ул.Молодежная, ул.Весенняя МКР "Южный" в с.Верхопенье Ивнянского района</t>
  </si>
  <si>
    <t>Подземный газопровод среднего давления по МКР "Глушинский" в г. Строитель Яковлевского  района (2 очередь)</t>
  </si>
  <si>
    <t>Подземный газопровод низкого давления по МКР ИЖС №7 в п. Вейделевка Вейделевского района</t>
  </si>
  <si>
    <t>Подземный газопровод высокого и низкого давления  МКР ИЖС в с.Замостье Грайворонского района.</t>
  </si>
  <si>
    <t>ЛВС в филиале в г. Строитель</t>
  </si>
  <si>
    <t xml:space="preserve"> 3.2</t>
  </si>
  <si>
    <t xml:space="preserve"> 3.3</t>
  </si>
  <si>
    <t>Подземный газопровод высокого давления 1 категории  к животноводческому комплексу молочного направления на 1500 голов, расположенному в Красногвардейском  районе у села Сорокино ООО "Агропрод"</t>
  </si>
  <si>
    <t>Подземный газопровод среднего давления  МКР "Разумное-81" Белгородского района  (I очередь)</t>
  </si>
  <si>
    <t>Амортизация/Спецнадбавка/ Плата за ТП по постановлению 1314/ Прибыль прошлых лет</t>
  </si>
  <si>
    <t>ПЭ 63-110</t>
  </si>
  <si>
    <t>Подземный газопровод высокого и среднего давления от с. Стрелецкое к МКР "Аэропорт"  и ул. Советская в г. Бирюч Красногвардейского района</t>
  </si>
  <si>
    <t xml:space="preserve">Подземный газопровод высокого и среднего давления  в МКР "Лесной" Белгородского района  </t>
  </si>
  <si>
    <t>Подземный газопровод среднего и низкого давления в мкр "Лесной" в п. Волоконовка Волоконовский район</t>
  </si>
  <si>
    <t xml:space="preserve">Подземный газопровод среднего давления МКР "Юго-Западный-2.5" в г.Белгороде </t>
  </si>
  <si>
    <t>Подземный газопровод высокого, среднего и низкого давления  по ул. 60-летия Белгородской области, ул. Елены Махортовой, ул. Коротковой,ул. Поповой-Линиченко, ул. Лакомовой, ул. Саши Лысянкова, ул. Карагодина,ул. Трегубовой, пер. Куничева, пер. Блинова в г. Валуйки</t>
  </si>
  <si>
    <t>Подземный газопровод высокого и среднего давления в РИЗ "Радужный" в г. Старый Оскол</t>
  </si>
  <si>
    <t xml:space="preserve">Подземный газопровод высокого и среднего давления РИЗ "Пролески" в г. Старый Оскол </t>
  </si>
  <si>
    <t>Подземный газопровод среднего давления в  МКР "Драгунское-75" Белгородского района</t>
  </si>
  <si>
    <t>Подземный газопровод высокого давления 1 категории и среднего давления МКР "Стрелецкое-73/2" Белгородского района (1 очередь)</t>
  </si>
  <si>
    <t>ПЭ 63-160</t>
  </si>
  <si>
    <t>СТ 108, ПЭ 63-160</t>
  </si>
  <si>
    <t xml:space="preserve"> - </t>
  </si>
  <si>
    <t>СТ 159, ПЭ 63-160</t>
  </si>
  <si>
    <t>СТ 219</t>
  </si>
  <si>
    <t xml:space="preserve"> -</t>
  </si>
  <si>
    <t>ПЭ 110-160</t>
  </si>
  <si>
    <t xml:space="preserve">Ст 57, ПЭ 63-160 </t>
  </si>
  <si>
    <t>СТ 89</t>
  </si>
  <si>
    <t>ПЭ 225,160,110,63</t>
  </si>
  <si>
    <t>ПЭ 160,110,63</t>
  </si>
  <si>
    <t xml:space="preserve">  -</t>
  </si>
  <si>
    <t xml:space="preserve">СТ 89,57, ПЭ 63-225 </t>
  </si>
  <si>
    <t>СТ 159, ПЭ 63, 110, 160</t>
  </si>
  <si>
    <t>Реконструкция опасного производственного объекта регистрационный номер А 06-00210-0004 "Сеть газоснабжения, в том числе межпоселковая, филиала  ОАО "Газпром газораспределение Белгород" в г. Валуйки, в части перекладки газопровода высокого давления, Волоконовский район, п. Пятницкое, ул. Мира (инв. №00000229)</t>
  </si>
  <si>
    <t xml:space="preserve"> 5.1</t>
  </si>
  <si>
    <t>Реконструкция инженерного обеспечения базы газовой службы по пер. Острогожский, 3 в   г. Алексеевка Белгородской области филиала АО "Газпром газораспределение Белгород" в г. Валуйки. Инв.№В0001848</t>
  </si>
  <si>
    <t>Реконструкция инженерного обеспечения базы газовой службы по пер. Острогожский, 3 в   г. Алексеевка Белгородской области филиала АО "Газпром газораспределение Белгород" в г. Валуйки. Инв.№В0001849</t>
  </si>
  <si>
    <t>Реконструкция инженерного обеспечения базы газовой службы по пер. Острогожский, 3 в   г. Алексеевка Белгородской области филиала АО "Газпром газораспределение Белгород" в г. Валуйки. Инв.№В0006862</t>
  </si>
  <si>
    <t>Техническое перевооружение опасного производственного объекта регистрационный номер А 06-00210-0001 "Сеть газоснабжения, в том числе межпоселковая, филиала ОАО "Газпром газораспределение Белгород" в г. Белгороде", в части замены  ГРП  на ГРПБ г.Белгород, ул.Рабочая , ЗНО (инв. №7928)</t>
  </si>
  <si>
    <t>Техническое перевооружение опасного производственного объекта регистрационный номер А 06-00210-0001 "Сеть газоснабжения, в том числе межпоселковая, филиала ОАО "Газпром газораспределение Белгород" в г. Белгороде", в части замены ГГРП №1 на ГРПБ г.Белгород, ул.Архиерейская (инв. №1574, 2939)</t>
  </si>
  <si>
    <t>Реконструкция ОПО от ГРС «Белгород-2» с целью высвобождения мощности для газификации МКР «Бионика» Белгородского района (инв.№ Ц0001136)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</si>
  <si>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</si>
  <si>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</si>
  <si>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</si>
  <si>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</si>
  <si>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</si>
  <si>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</si>
  <si>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ПЭ 225 </t>
  </si>
  <si>
    <t>Ст. 426</t>
  </si>
  <si>
    <t>ПЭ 315,110,63</t>
  </si>
  <si>
    <t>Сведения о приобретении внеоборотных активов (автотранспорт)</t>
  </si>
  <si>
    <t xml:space="preserve"> 4. 1</t>
  </si>
  <si>
    <t xml:space="preserve"> 3.1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</si>
  <si>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</si>
  <si>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</si>
  <si>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</si>
  <si>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</si>
  <si>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</si>
  <si>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</si>
  <si>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</si>
  <si>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</si>
  <si>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</si>
  <si>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</si>
  <si>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</si>
  <si>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</si>
  <si>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</si>
  <si>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</si>
  <si>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</si>
  <si>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</si>
  <si>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</si>
  <si>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</si>
  <si>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</si>
  <si>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</si>
  <si>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</si>
  <si>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>к приказу Федеральной</t>
  </si>
  <si>
    <t>антимонопольной службы</t>
  </si>
  <si>
    <t>от 18 января 2018 г. N 38/19</t>
  </si>
  <si>
    <t>Приложение №9</t>
  </si>
  <si>
    <t>Форма 2</t>
  </si>
  <si>
    <t>Новые объекты (свыше 10%):</t>
  </si>
  <si>
    <t>Информация об инвестиционных программах АО Газпром газораспределение Белгород" на 2019 год в сфере транспортировки газа по газораспределительным сетям.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</si>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</sst>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/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6" fillId="0" borderId="1" xfId="0" applyNumberFormat="1" applyFont="1" applyBorder="1"/>
    <xf numFmtId="0" fontId="6" fillId="0" borderId="10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/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tabSelected="1" zoomScale="70" zoomScaleNormal="70" workbookViewId="0">
      <selection activeCell="E5" sqref="E5"/>
    </sheetView>
  </sheetViews>
  <sheetFormatPr defaultRowHeight="15" x14ac:dyDescent="0.25"/>
  <cols>
    <col min="1" max="1" width="5.28515625" customWidth="1"/>
    <col min="2" max="2" width="6.28515625" style="2" customWidth="1"/>
    <col min="3" max="3" width="50.28515625" style="6" customWidth="1"/>
    <col min="4" max="4" width="15" customWidth="1"/>
    <col min="5" max="5" width="14.85546875" customWidth="1"/>
    <col min="6" max="6" width="29.140625" customWidth="1"/>
    <col min="7" max="7" width="26.42578125" customWidth="1"/>
    <col min="8" max="8" width="40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46" t="s">
        <v>126</v>
      </c>
    </row>
    <row r="2" spans="2:18" ht="19.5" customHeight="1" x14ac:dyDescent="0.25">
      <c r="K2" s="46" t="s">
        <v>123</v>
      </c>
    </row>
    <row r="3" spans="2:18" ht="17.25" customHeight="1" x14ac:dyDescent="0.25">
      <c r="K3" s="46" t="s">
        <v>124</v>
      </c>
    </row>
    <row r="4" spans="2:18" ht="18" customHeight="1" x14ac:dyDescent="0.25">
      <c r="K4" s="46" t="s">
        <v>125</v>
      </c>
    </row>
    <row r="5" spans="2:18" ht="19.5" customHeight="1" x14ac:dyDescent="0.25">
      <c r="K5" s="46" t="s">
        <v>127</v>
      </c>
    </row>
    <row r="9" spans="2:18" ht="27.75" customHeight="1" x14ac:dyDescent="0.25">
      <c r="B9" s="55" t="s">
        <v>129</v>
      </c>
      <c r="C9" s="55"/>
      <c r="D9" s="55"/>
      <c r="E9" s="55"/>
      <c r="F9" s="55"/>
      <c r="G9" s="55"/>
      <c r="H9" s="55"/>
      <c r="I9" s="55"/>
      <c r="J9" s="55"/>
      <c r="K9" s="55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62" t="s">
        <v>130</v>
      </c>
      <c r="C11" s="60" t="s">
        <v>0</v>
      </c>
      <c r="D11" s="56" t="s">
        <v>1</v>
      </c>
      <c r="E11" s="57"/>
      <c r="F11" s="56" t="s">
        <v>2</v>
      </c>
      <c r="G11" s="58"/>
      <c r="H11" s="57"/>
      <c r="I11" s="56" t="s">
        <v>3</v>
      </c>
      <c r="J11" s="58"/>
      <c r="K11" s="59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63"/>
      <c r="C12" s="61"/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9" t="s">
        <v>9</v>
      </c>
      <c r="J12" s="9" t="s">
        <v>24</v>
      </c>
      <c r="K12" s="10" t="s">
        <v>10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49.5" x14ac:dyDescent="0.25">
      <c r="B14" s="14" t="s">
        <v>11</v>
      </c>
      <c r="C14" s="15" t="s">
        <v>12</v>
      </c>
      <c r="D14" s="44" t="s">
        <v>73</v>
      </c>
      <c r="E14" s="44" t="s">
        <v>73</v>
      </c>
      <c r="F14" s="44" t="s">
        <v>73</v>
      </c>
      <c r="G14" s="16">
        <f>G15+G55+G57</f>
        <v>621338.21762711857</v>
      </c>
      <c r="H14" s="17" t="s">
        <v>57</v>
      </c>
      <c r="I14" s="18" t="s">
        <v>73</v>
      </c>
      <c r="J14" s="18" t="s">
        <v>73</v>
      </c>
      <c r="K14" s="19" t="s">
        <v>73</v>
      </c>
    </row>
    <row r="15" spans="2:18" s="7" customFormat="1" ht="33" x14ac:dyDescent="0.25">
      <c r="B15" s="20" t="s">
        <v>13</v>
      </c>
      <c r="C15" s="21" t="s">
        <v>14</v>
      </c>
      <c r="D15" s="44" t="s">
        <v>73</v>
      </c>
      <c r="E15" s="44" t="s">
        <v>73</v>
      </c>
      <c r="F15" s="44" t="s">
        <v>73</v>
      </c>
      <c r="G15" s="23">
        <f>G16+G17+G18+G19</f>
        <v>539357.70762711857</v>
      </c>
      <c r="H15" s="24"/>
      <c r="I15" s="25" t="s">
        <v>73</v>
      </c>
      <c r="J15" s="25" t="s">
        <v>73</v>
      </c>
      <c r="K15" s="26" t="s">
        <v>73</v>
      </c>
    </row>
    <row r="16" spans="2:18" ht="33" x14ac:dyDescent="0.25">
      <c r="B16" s="27" t="s">
        <v>15</v>
      </c>
      <c r="C16" s="28" t="s">
        <v>29</v>
      </c>
      <c r="D16" s="44" t="s">
        <v>73</v>
      </c>
      <c r="E16" s="44" t="s">
        <v>73</v>
      </c>
      <c r="F16" s="44" t="s">
        <v>73</v>
      </c>
      <c r="G16" s="30">
        <v>256799.9976271186</v>
      </c>
      <c r="H16" s="31" t="s">
        <v>30</v>
      </c>
      <c r="I16" s="25" t="s">
        <v>73</v>
      </c>
      <c r="J16" s="25" t="s">
        <v>73</v>
      </c>
      <c r="K16" s="26" t="s">
        <v>73</v>
      </c>
    </row>
    <row r="17" spans="2:11" ht="33" x14ac:dyDescent="0.25">
      <c r="B17" s="27" t="s">
        <v>26</v>
      </c>
      <c r="C17" s="28" t="s">
        <v>31</v>
      </c>
      <c r="D17" s="44" t="s">
        <v>73</v>
      </c>
      <c r="E17" s="44" t="s">
        <v>73</v>
      </c>
      <c r="F17" s="44" t="s">
        <v>73</v>
      </c>
      <c r="G17" s="30">
        <v>76420.66</v>
      </c>
      <c r="H17" s="31" t="s">
        <v>34</v>
      </c>
      <c r="I17" s="25" t="s">
        <v>73</v>
      </c>
      <c r="J17" s="25" t="s">
        <v>73</v>
      </c>
      <c r="K17" s="26" t="s">
        <v>73</v>
      </c>
    </row>
    <row r="18" spans="2:11" ht="66" x14ac:dyDescent="0.25">
      <c r="B18" s="27" t="s">
        <v>27</v>
      </c>
      <c r="C18" s="28" t="s">
        <v>32</v>
      </c>
      <c r="D18" s="44" t="s">
        <v>73</v>
      </c>
      <c r="E18" s="44" t="s">
        <v>73</v>
      </c>
      <c r="F18" s="44" t="s">
        <v>73</v>
      </c>
      <c r="G18" s="30">
        <v>83706.430000000008</v>
      </c>
      <c r="H18" s="31" t="s">
        <v>33</v>
      </c>
      <c r="I18" s="25" t="s">
        <v>73</v>
      </c>
      <c r="J18" s="25" t="s">
        <v>73</v>
      </c>
      <c r="K18" s="26" t="s">
        <v>73</v>
      </c>
    </row>
    <row r="19" spans="2:11" ht="26.25" customHeight="1" x14ac:dyDescent="0.25">
      <c r="B19" s="32" t="s">
        <v>28</v>
      </c>
      <c r="C19" s="28" t="s">
        <v>37</v>
      </c>
      <c r="D19" s="44" t="s">
        <v>73</v>
      </c>
      <c r="E19" s="44" t="s">
        <v>73</v>
      </c>
      <c r="F19" s="44" t="s">
        <v>73</v>
      </c>
      <c r="G19" s="30">
        <v>122430.62</v>
      </c>
      <c r="H19" s="31" t="s">
        <v>34</v>
      </c>
      <c r="I19" s="25" t="s">
        <v>73</v>
      </c>
      <c r="J19" s="25" t="s">
        <v>73</v>
      </c>
      <c r="K19" s="26" t="s">
        <v>73</v>
      </c>
    </row>
    <row r="20" spans="2:11" ht="49.5" x14ac:dyDescent="0.25">
      <c r="B20" s="20" t="s">
        <v>16</v>
      </c>
      <c r="C20" s="21" t="s">
        <v>35</v>
      </c>
      <c r="D20" s="29"/>
      <c r="E20" s="29"/>
      <c r="F20" s="30"/>
      <c r="G20" s="33"/>
      <c r="H20" s="28"/>
      <c r="I20" s="33"/>
      <c r="J20" s="33"/>
      <c r="K20" s="34"/>
    </row>
    <row r="21" spans="2:11" ht="49.5" x14ac:dyDescent="0.25">
      <c r="B21" s="32" t="s">
        <v>101</v>
      </c>
      <c r="C21" s="35" t="s">
        <v>40</v>
      </c>
      <c r="D21" s="36">
        <v>2014</v>
      </c>
      <c r="E21" s="36">
        <v>2020</v>
      </c>
      <c r="F21" s="30">
        <v>9814.0300000000007</v>
      </c>
      <c r="G21" s="30">
        <v>7766.02</v>
      </c>
      <c r="H21" s="31" t="s">
        <v>30</v>
      </c>
      <c r="I21" s="25">
        <v>8</v>
      </c>
      <c r="J21" s="25" t="s">
        <v>58</v>
      </c>
      <c r="K21" s="37">
        <v>1</v>
      </c>
    </row>
    <row r="22" spans="2:11" ht="49.5" x14ac:dyDescent="0.25">
      <c r="B22" s="27" t="s">
        <v>53</v>
      </c>
      <c r="C22" s="35" t="s">
        <v>41</v>
      </c>
      <c r="D22" s="36">
        <v>2016</v>
      </c>
      <c r="E22" s="36">
        <v>2020</v>
      </c>
      <c r="F22" s="30">
        <v>11561.27</v>
      </c>
      <c r="G22" s="30">
        <v>9284.27</v>
      </c>
      <c r="H22" s="31" t="s">
        <v>30</v>
      </c>
      <c r="I22" s="25">
        <v>5.0999999999999996</v>
      </c>
      <c r="J22" s="25" t="s">
        <v>68</v>
      </c>
      <c r="K22" s="37">
        <v>1</v>
      </c>
    </row>
    <row r="23" spans="2:11" ht="49.5" x14ac:dyDescent="0.25">
      <c r="B23" s="32" t="s">
        <v>54</v>
      </c>
      <c r="C23" s="35" t="s">
        <v>42</v>
      </c>
      <c r="D23" s="36">
        <v>2018</v>
      </c>
      <c r="E23" s="36">
        <v>2020</v>
      </c>
      <c r="F23" s="30">
        <v>26492.32</v>
      </c>
      <c r="G23" s="30">
        <v>17392.259999999998</v>
      </c>
      <c r="H23" s="31" t="s">
        <v>30</v>
      </c>
      <c r="I23" s="25">
        <v>10.199999999999999</v>
      </c>
      <c r="J23" s="25" t="s">
        <v>68</v>
      </c>
      <c r="K23" s="37">
        <v>1</v>
      </c>
    </row>
    <row r="24" spans="2:11" ht="66" x14ac:dyDescent="0.25">
      <c r="B24" s="27" t="s">
        <v>102</v>
      </c>
      <c r="C24" s="35" t="s">
        <v>43</v>
      </c>
      <c r="D24" s="36">
        <v>2018</v>
      </c>
      <c r="E24" s="36">
        <v>2020</v>
      </c>
      <c r="F24" s="30">
        <v>9474.25</v>
      </c>
      <c r="G24" s="30">
        <v>6557.5</v>
      </c>
      <c r="H24" s="31" t="s">
        <v>30</v>
      </c>
      <c r="I24" s="25">
        <v>3.46</v>
      </c>
      <c r="J24" s="25" t="s">
        <v>58</v>
      </c>
      <c r="K24" s="37">
        <v>1</v>
      </c>
    </row>
    <row r="25" spans="2:11" ht="49.5" x14ac:dyDescent="0.25">
      <c r="B25" s="32" t="s">
        <v>103</v>
      </c>
      <c r="C25" s="28" t="s">
        <v>44</v>
      </c>
      <c r="D25" s="36">
        <v>2017</v>
      </c>
      <c r="E25" s="36">
        <v>2020</v>
      </c>
      <c r="F25" s="30">
        <v>46508.19</v>
      </c>
      <c r="G25" s="30">
        <v>39026.65</v>
      </c>
      <c r="H25" s="31" t="s">
        <v>30</v>
      </c>
      <c r="I25" s="25">
        <v>26</v>
      </c>
      <c r="J25" s="25" t="s">
        <v>69</v>
      </c>
      <c r="K25" s="37">
        <v>1</v>
      </c>
    </row>
    <row r="26" spans="2:11" ht="49.5" x14ac:dyDescent="0.25">
      <c r="B26" s="27" t="s">
        <v>104</v>
      </c>
      <c r="C26" s="28" t="s">
        <v>45</v>
      </c>
      <c r="D26" s="36">
        <v>2018</v>
      </c>
      <c r="E26" s="36">
        <v>2020</v>
      </c>
      <c r="F26" s="30">
        <v>25483.05</v>
      </c>
      <c r="G26" s="30">
        <v>18110</v>
      </c>
      <c r="H26" s="31" t="s">
        <v>30</v>
      </c>
      <c r="I26" s="25">
        <v>15</v>
      </c>
      <c r="J26" s="25" t="s">
        <v>58</v>
      </c>
      <c r="K26" s="37" t="s">
        <v>70</v>
      </c>
    </row>
    <row r="27" spans="2:11" ht="49.5" x14ac:dyDescent="0.25">
      <c r="B27" s="32" t="s">
        <v>105</v>
      </c>
      <c r="C27" s="28" t="s">
        <v>46</v>
      </c>
      <c r="D27" s="36">
        <v>2018</v>
      </c>
      <c r="E27" s="36">
        <v>2020</v>
      </c>
      <c r="F27" s="30">
        <v>36046.6</v>
      </c>
      <c r="G27" s="30">
        <v>18833.54</v>
      </c>
      <c r="H27" s="31" t="s">
        <v>30</v>
      </c>
      <c r="I27" s="25">
        <v>16.45</v>
      </c>
      <c r="J27" s="25" t="s">
        <v>71</v>
      </c>
      <c r="K27" s="37">
        <v>1</v>
      </c>
    </row>
    <row r="28" spans="2:11" ht="49.5" x14ac:dyDescent="0.25">
      <c r="B28" s="27" t="s">
        <v>106</v>
      </c>
      <c r="C28" s="28" t="s">
        <v>47</v>
      </c>
      <c r="D28" s="36">
        <v>2016</v>
      </c>
      <c r="E28" s="36">
        <v>2020</v>
      </c>
      <c r="F28" s="30">
        <v>64358.03</v>
      </c>
      <c r="G28" s="30">
        <v>9642.85</v>
      </c>
      <c r="H28" s="31" t="s">
        <v>30</v>
      </c>
      <c r="I28" s="25">
        <v>10.63</v>
      </c>
      <c r="J28" s="25" t="s">
        <v>72</v>
      </c>
      <c r="K28" s="37">
        <v>1</v>
      </c>
    </row>
    <row r="29" spans="2:11" ht="66" x14ac:dyDescent="0.25">
      <c r="B29" s="32" t="s">
        <v>107</v>
      </c>
      <c r="C29" s="28" t="s">
        <v>48</v>
      </c>
      <c r="D29" s="38">
        <v>2014</v>
      </c>
      <c r="E29" s="36">
        <v>2020</v>
      </c>
      <c r="F29" s="30">
        <v>8641.73</v>
      </c>
      <c r="G29" s="30">
        <v>7025.37</v>
      </c>
      <c r="H29" s="31" t="s">
        <v>30</v>
      </c>
      <c r="I29" s="25">
        <v>3.68</v>
      </c>
      <c r="J29" s="25" t="s">
        <v>68</v>
      </c>
      <c r="K29" s="37">
        <v>1</v>
      </c>
    </row>
    <row r="30" spans="2:11" ht="49.5" x14ac:dyDescent="0.25">
      <c r="B30" s="27" t="s">
        <v>108</v>
      </c>
      <c r="C30" s="28" t="s">
        <v>49</v>
      </c>
      <c r="D30" s="38">
        <v>2018</v>
      </c>
      <c r="E30" s="36">
        <v>2020</v>
      </c>
      <c r="F30" s="30">
        <v>16850.419999999998</v>
      </c>
      <c r="G30" s="30">
        <v>14250.84</v>
      </c>
      <c r="H30" s="31" t="s">
        <v>30</v>
      </c>
      <c r="I30" s="25">
        <v>9.5</v>
      </c>
      <c r="J30" s="25" t="s">
        <v>58</v>
      </c>
      <c r="K30" s="37" t="s">
        <v>73</v>
      </c>
    </row>
    <row r="31" spans="2:11" ht="49.5" x14ac:dyDescent="0.25">
      <c r="B31" s="32" t="s">
        <v>109</v>
      </c>
      <c r="C31" s="28" t="s">
        <v>50</v>
      </c>
      <c r="D31" s="38">
        <v>2018</v>
      </c>
      <c r="E31" s="36">
        <v>2020</v>
      </c>
      <c r="F31" s="30">
        <v>8026.81</v>
      </c>
      <c r="G31" s="30">
        <v>6986.61</v>
      </c>
      <c r="H31" s="31" t="s">
        <v>30</v>
      </c>
      <c r="I31" s="25">
        <v>3.18</v>
      </c>
      <c r="J31" s="25" t="s">
        <v>74</v>
      </c>
      <c r="K31" s="37" t="s">
        <v>73</v>
      </c>
    </row>
    <row r="32" spans="2:11" ht="49.5" x14ac:dyDescent="0.25">
      <c r="B32" s="27" t="s">
        <v>110</v>
      </c>
      <c r="C32" s="28" t="s">
        <v>51</v>
      </c>
      <c r="D32" s="38">
        <v>2016</v>
      </c>
      <c r="E32" s="36">
        <v>2020</v>
      </c>
      <c r="F32" s="30">
        <v>11241.66</v>
      </c>
      <c r="G32" s="30">
        <v>9557.5</v>
      </c>
      <c r="H32" s="31" t="s">
        <v>30</v>
      </c>
      <c r="I32" s="25">
        <v>4.93</v>
      </c>
      <c r="J32" s="25" t="s">
        <v>75</v>
      </c>
      <c r="K32" s="37">
        <v>1</v>
      </c>
    </row>
    <row r="33" spans="2:11" ht="66" x14ac:dyDescent="0.25">
      <c r="B33" s="32" t="s">
        <v>111</v>
      </c>
      <c r="C33" s="28" t="s">
        <v>59</v>
      </c>
      <c r="D33" s="38">
        <v>2013</v>
      </c>
      <c r="E33" s="36">
        <v>2019</v>
      </c>
      <c r="F33" s="30">
        <v>8577.3799999999992</v>
      </c>
      <c r="G33" s="30">
        <v>72.14</v>
      </c>
      <c r="H33" s="31" t="s">
        <v>30</v>
      </c>
      <c r="I33" s="25">
        <v>4.2</v>
      </c>
      <c r="J33" s="25" t="s">
        <v>76</v>
      </c>
      <c r="K33" s="37">
        <v>1</v>
      </c>
    </row>
    <row r="34" spans="2:11" ht="49.5" x14ac:dyDescent="0.25">
      <c r="B34" s="27" t="s">
        <v>112</v>
      </c>
      <c r="C34" s="28" t="s">
        <v>60</v>
      </c>
      <c r="D34" s="36">
        <v>2014</v>
      </c>
      <c r="E34" s="36">
        <v>2019</v>
      </c>
      <c r="F34" s="30">
        <v>8011.56</v>
      </c>
      <c r="G34" s="30">
        <v>99.83</v>
      </c>
      <c r="H34" s="31" t="s">
        <v>30</v>
      </c>
      <c r="I34" s="25">
        <v>8.4</v>
      </c>
      <c r="J34" s="25" t="s">
        <v>78</v>
      </c>
      <c r="K34" s="37">
        <v>1</v>
      </c>
    </row>
    <row r="35" spans="2:11" ht="49.5" x14ac:dyDescent="0.25">
      <c r="B35" s="32" t="s">
        <v>113</v>
      </c>
      <c r="C35" s="28" t="s">
        <v>61</v>
      </c>
      <c r="D35" s="36">
        <v>2015</v>
      </c>
      <c r="E35" s="36">
        <v>2019</v>
      </c>
      <c r="F35" s="30">
        <v>11584.15</v>
      </c>
      <c r="G35" s="30">
        <v>322.79000000000002</v>
      </c>
      <c r="H35" s="31" t="s">
        <v>30</v>
      </c>
      <c r="I35" s="25">
        <v>6.5</v>
      </c>
      <c r="J35" s="25" t="s">
        <v>77</v>
      </c>
      <c r="K35" s="37">
        <v>1</v>
      </c>
    </row>
    <row r="36" spans="2:11" ht="33" x14ac:dyDescent="0.25">
      <c r="B36" s="27" t="s">
        <v>114</v>
      </c>
      <c r="C36" s="28" t="s">
        <v>62</v>
      </c>
      <c r="D36" s="36">
        <v>2017</v>
      </c>
      <c r="E36" s="36">
        <v>2019</v>
      </c>
      <c r="F36" s="30">
        <v>11382.02</v>
      </c>
      <c r="G36" s="30">
        <v>199.7</v>
      </c>
      <c r="H36" s="31" t="s">
        <v>30</v>
      </c>
      <c r="I36" s="25">
        <v>12.3</v>
      </c>
      <c r="J36" s="25" t="s">
        <v>58</v>
      </c>
      <c r="K36" s="37" t="s">
        <v>79</v>
      </c>
    </row>
    <row r="37" spans="2:11" ht="115.5" x14ac:dyDescent="0.25">
      <c r="B37" s="32" t="s">
        <v>115</v>
      </c>
      <c r="C37" s="28" t="s">
        <v>63</v>
      </c>
      <c r="D37" s="36">
        <v>2016</v>
      </c>
      <c r="E37" s="36">
        <v>2019</v>
      </c>
      <c r="F37" s="30">
        <v>18409.95</v>
      </c>
      <c r="G37" s="30">
        <v>311.81</v>
      </c>
      <c r="H37" s="31" t="s">
        <v>30</v>
      </c>
      <c r="I37" s="25">
        <v>9.1</v>
      </c>
      <c r="J37" s="25" t="s">
        <v>80</v>
      </c>
      <c r="K37" s="37">
        <v>2</v>
      </c>
    </row>
    <row r="38" spans="2:11" ht="50.25" customHeight="1" x14ac:dyDescent="0.25">
      <c r="B38" s="27" t="s">
        <v>116</v>
      </c>
      <c r="C38" s="28" t="s">
        <v>64</v>
      </c>
      <c r="D38" s="36">
        <v>2015</v>
      </c>
      <c r="E38" s="36">
        <v>2019</v>
      </c>
      <c r="F38" s="30">
        <v>20034.509999999998</v>
      </c>
      <c r="G38" s="30">
        <v>677.32</v>
      </c>
      <c r="H38" s="31" t="s">
        <v>30</v>
      </c>
      <c r="I38" s="25">
        <v>24.05</v>
      </c>
      <c r="J38" s="25" t="s">
        <v>58</v>
      </c>
      <c r="K38" s="37">
        <v>1</v>
      </c>
    </row>
    <row r="39" spans="2:11" ht="33" x14ac:dyDescent="0.25">
      <c r="B39" s="32" t="s">
        <v>117</v>
      </c>
      <c r="C39" s="28" t="s">
        <v>65</v>
      </c>
      <c r="D39" s="36">
        <v>2017</v>
      </c>
      <c r="E39" s="36">
        <v>2019</v>
      </c>
      <c r="F39" s="30">
        <v>29309.41</v>
      </c>
      <c r="G39" s="30">
        <v>774.08</v>
      </c>
      <c r="H39" s="31" t="s">
        <v>30</v>
      </c>
      <c r="I39" s="25">
        <v>20</v>
      </c>
      <c r="J39" s="25" t="s">
        <v>98</v>
      </c>
      <c r="K39" s="37">
        <v>1</v>
      </c>
    </row>
    <row r="40" spans="2:11" ht="33" x14ac:dyDescent="0.25">
      <c r="B40" s="27" t="s">
        <v>118</v>
      </c>
      <c r="C40" s="28" t="s">
        <v>66</v>
      </c>
      <c r="D40" s="36">
        <v>2017</v>
      </c>
      <c r="E40" s="36">
        <v>2019</v>
      </c>
      <c r="F40" s="30">
        <v>14520.34</v>
      </c>
      <c r="G40" s="30">
        <v>1858.07</v>
      </c>
      <c r="H40" s="31" t="s">
        <v>30</v>
      </c>
      <c r="I40" s="25">
        <v>15.9</v>
      </c>
      <c r="J40" s="25" t="s">
        <v>68</v>
      </c>
      <c r="K40" s="37" t="s">
        <v>73</v>
      </c>
    </row>
    <row r="41" spans="2:11" ht="66" x14ac:dyDescent="0.25">
      <c r="B41" s="32" t="s">
        <v>119</v>
      </c>
      <c r="C41" s="28" t="s">
        <v>67</v>
      </c>
      <c r="D41" s="36">
        <v>2016</v>
      </c>
      <c r="E41" s="36">
        <v>2019</v>
      </c>
      <c r="F41" s="30">
        <v>17470.53</v>
      </c>
      <c r="G41" s="30">
        <v>655.05999999999995</v>
      </c>
      <c r="H41" s="31" t="s">
        <v>30</v>
      </c>
      <c r="I41" s="25">
        <v>20</v>
      </c>
      <c r="J41" s="25" t="s">
        <v>81</v>
      </c>
      <c r="K41" s="37">
        <v>1</v>
      </c>
    </row>
    <row r="42" spans="2:11" ht="21.75" customHeight="1" x14ac:dyDescent="0.25">
      <c r="B42" s="27" t="s">
        <v>120</v>
      </c>
      <c r="C42" s="28" t="s">
        <v>52</v>
      </c>
      <c r="D42" s="36">
        <v>2019</v>
      </c>
      <c r="E42" s="36">
        <v>2019</v>
      </c>
      <c r="F42" s="30">
        <v>9328.08</v>
      </c>
      <c r="G42" s="30">
        <v>9328.08</v>
      </c>
      <c r="H42" s="31" t="s">
        <v>34</v>
      </c>
      <c r="I42" s="25" t="s">
        <v>73</v>
      </c>
      <c r="J42" s="25" t="s">
        <v>70</v>
      </c>
      <c r="K42" s="37" t="s">
        <v>73</v>
      </c>
    </row>
    <row r="43" spans="2:11" ht="82.5" x14ac:dyDescent="0.25">
      <c r="B43" s="32" t="s">
        <v>121</v>
      </c>
      <c r="C43" s="28" t="s">
        <v>55</v>
      </c>
      <c r="D43" s="36">
        <v>2018</v>
      </c>
      <c r="E43" s="36">
        <v>2019</v>
      </c>
      <c r="F43" s="30">
        <v>6612.29</v>
      </c>
      <c r="G43" s="30">
        <v>652.12</v>
      </c>
      <c r="H43" s="31" t="s">
        <v>30</v>
      </c>
      <c r="I43" s="25">
        <v>1.9</v>
      </c>
      <c r="J43" s="25" t="s">
        <v>76</v>
      </c>
      <c r="K43" s="37">
        <v>1</v>
      </c>
    </row>
    <row r="44" spans="2:11" ht="49.5" x14ac:dyDescent="0.25">
      <c r="B44" s="27" t="s">
        <v>122</v>
      </c>
      <c r="C44" s="28" t="s">
        <v>56</v>
      </c>
      <c r="D44" s="36">
        <v>2019</v>
      </c>
      <c r="E44" s="36">
        <v>2020</v>
      </c>
      <c r="F44" s="30">
        <v>38324.1</v>
      </c>
      <c r="G44" s="30">
        <v>10995.01</v>
      </c>
      <c r="H44" s="31" t="s">
        <v>30</v>
      </c>
      <c r="I44" s="25">
        <v>35</v>
      </c>
      <c r="J44" s="25" t="s">
        <v>68</v>
      </c>
      <c r="K44" s="37" t="s">
        <v>73</v>
      </c>
    </row>
    <row r="45" spans="2:11" s="7" customFormat="1" ht="16.5" x14ac:dyDescent="0.25">
      <c r="B45" s="20" t="s">
        <v>17</v>
      </c>
      <c r="C45" s="39" t="s">
        <v>128</v>
      </c>
      <c r="D45" s="22"/>
      <c r="E45" s="22"/>
      <c r="F45" s="40"/>
      <c r="G45" s="40"/>
      <c r="H45" s="41"/>
      <c r="I45" s="40"/>
      <c r="J45" s="40"/>
      <c r="K45" s="42"/>
    </row>
    <row r="46" spans="2:11" ht="62.25" customHeight="1" x14ac:dyDescent="0.25">
      <c r="B46" s="32" t="s">
        <v>100</v>
      </c>
      <c r="C46" s="28" t="s">
        <v>39</v>
      </c>
      <c r="D46" s="36">
        <v>2015</v>
      </c>
      <c r="E46" s="36">
        <v>2020</v>
      </c>
      <c r="F46" s="30">
        <v>240441.1</v>
      </c>
      <c r="G46" s="30">
        <v>30000</v>
      </c>
      <c r="H46" s="31" t="s">
        <v>34</v>
      </c>
      <c r="I46" s="25" t="s">
        <v>73</v>
      </c>
      <c r="J46" s="25" t="s">
        <v>73</v>
      </c>
      <c r="K46" s="37" t="s">
        <v>73</v>
      </c>
    </row>
    <row r="47" spans="2:11" s="7" customFormat="1" ht="33" x14ac:dyDescent="0.25">
      <c r="B47" s="20" t="s">
        <v>18</v>
      </c>
      <c r="C47" s="21" t="s">
        <v>36</v>
      </c>
      <c r="D47" s="22"/>
      <c r="E47" s="22"/>
      <c r="F47" s="40"/>
      <c r="G47" s="40"/>
      <c r="H47" s="40"/>
      <c r="I47" s="40"/>
      <c r="J47" s="40"/>
      <c r="K47" s="42"/>
    </row>
    <row r="48" spans="2:11" ht="132" x14ac:dyDescent="0.25">
      <c r="B48" s="32" t="s">
        <v>83</v>
      </c>
      <c r="C48" s="28" t="s">
        <v>82</v>
      </c>
      <c r="D48" s="36">
        <v>2016</v>
      </c>
      <c r="E48" s="36">
        <v>2020</v>
      </c>
      <c r="F48" s="30">
        <v>9881.3700000000008</v>
      </c>
      <c r="G48" s="30">
        <v>8604.619999999999</v>
      </c>
      <c r="H48" s="31" t="s">
        <v>34</v>
      </c>
      <c r="I48" s="25">
        <v>1.38</v>
      </c>
      <c r="J48" s="25" t="s">
        <v>96</v>
      </c>
      <c r="K48" s="37" t="s">
        <v>73</v>
      </c>
    </row>
    <row r="49" spans="2:11" ht="82.5" x14ac:dyDescent="0.25">
      <c r="B49" s="32" t="s">
        <v>90</v>
      </c>
      <c r="C49" s="28" t="s">
        <v>84</v>
      </c>
      <c r="D49" s="36">
        <v>2015</v>
      </c>
      <c r="E49" s="36">
        <v>2020</v>
      </c>
      <c r="F49" s="30">
        <v>36647.74</v>
      </c>
      <c r="G49" s="30">
        <v>19287.98</v>
      </c>
      <c r="H49" s="31" t="s">
        <v>34</v>
      </c>
      <c r="I49" s="25" t="s">
        <v>73</v>
      </c>
      <c r="J49" s="25" t="s">
        <v>73</v>
      </c>
      <c r="K49" s="26" t="s">
        <v>73</v>
      </c>
    </row>
    <row r="50" spans="2:11" ht="82.5" x14ac:dyDescent="0.25">
      <c r="B50" s="32" t="s">
        <v>91</v>
      </c>
      <c r="C50" s="28" t="s">
        <v>85</v>
      </c>
      <c r="D50" s="36">
        <v>2015</v>
      </c>
      <c r="E50" s="36">
        <v>2019</v>
      </c>
      <c r="F50" s="30">
        <v>11430.35</v>
      </c>
      <c r="G50" s="30">
        <v>8050.2</v>
      </c>
      <c r="H50" s="31" t="s">
        <v>34</v>
      </c>
      <c r="I50" s="25" t="s">
        <v>73</v>
      </c>
      <c r="J50" s="25" t="s">
        <v>73</v>
      </c>
      <c r="K50" s="37" t="s">
        <v>73</v>
      </c>
    </row>
    <row r="51" spans="2:11" ht="82.5" x14ac:dyDescent="0.25">
      <c r="B51" s="32" t="s">
        <v>92</v>
      </c>
      <c r="C51" s="28" t="s">
        <v>86</v>
      </c>
      <c r="D51" s="36">
        <v>2015</v>
      </c>
      <c r="E51" s="36">
        <v>2019</v>
      </c>
      <c r="F51" s="30">
        <v>7261.14</v>
      </c>
      <c r="G51" s="30">
        <v>5371.32</v>
      </c>
      <c r="H51" s="31" t="s">
        <v>34</v>
      </c>
      <c r="I51" s="25" t="s">
        <v>73</v>
      </c>
      <c r="J51" s="25" t="s">
        <v>73</v>
      </c>
      <c r="K51" s="37" t="s">
        <v>73</v>
      </c>
    </row>
    <row r="52" spans="2:11" ht="115.5" x14ac:dyDescent="0.25">
      <c r="B52" s="32" t="s">
        <v>93</v>
      </c>
      <c r="C52" s="28" t="s">
        <v>87</v>
      </c>
      <c r="D52" s="36">
        <v>2016</v>
      </c>
      <c r="E52" s="36">
        <v>2020</v>
      </c>
      <c r="F52" s="30">
        <v>32370.74</v>
      </c>
      <c r="G52" s="30">
        <v>29750</v>
      </c>
      <c r="H52" s="31" t="s">
        <v>34</v>
      </c>
      <c r="I52" s="25" t="s">
        <v>73</v>
      </c>
      <c r="J52" s="25" t="s">
        <v>73</v>
      </c>
      <c r="K52" s="37">
        <v>1</v>
      </c>
    </row>
    <row r="53" spans="2:11" ht="132" x14ac:dyDescent="0.25">
      <c r="B53" s="32" t="s">
        <v>94</v>
      </c>
      <c r="C53" s="28" t="s">
        <v>88</v>
      </c>
      <c r="D53" s="36">
        <v>2016</v>
      </c>
      <c r="E53" s="36">
        <v>2020</v>
      </c>
      <c r="F53" s="30">
        <v>36792.28</v>
      </c>
      <c r="G53" s="30">
        <v>34250</v>
      </c>
      <c r="H53" s="31" t="s">
        <v>34</v>
      </c>
      <c r="I53" s="25" t="s">
        <v>73</v>
      </c>
      <c r="J53" s="25" t="s">
        <v>73</v>
      </c>
      <c r="K53" s="37">
        <v>1</v>
      </c>
    </row>
    <row r="54" spans="2:11" ht="66" x14ac:dyDescent="0.25">
      <c r="B54" s="32" t="s">
        <v>95</v>
      </c>
      <c r="C54" s="28" t="s">
        <v>89</v>
      </c>
      <c r="D54" s="36">
        <v>2019</v>
      </c>
      <c r="E54" s="36">
        <v>2020</v>
      </c>
      <c r="F54" s="30">
        <v>84783.9</v>
      </c>
      <c r="G54" s="30">
        <v>17796.610169491527</v>
      </c>
      <c r="H54" s="31" t="s">
        <v>30</v>
      </c>
      <c r="I54" s="25">
        <v>11</v>
      </c>
      <c r="J54" s="25" t="s">
        <v>97</v>
      </c>
      <c r="K54" s="43" t="s">
        <v>73</v>
      </c>
    </row>
    <row r="55" spans="2:11" s="7" customFormat="1" ht="49.5" x14ac:dyDescent="0.25">
      <c r="B55" s="20" t="s">
        <v>19</v>
      </c>
      <c r="C55" s="21" t="s">
        <v>20</v>
      </c>
      <c r="D55" s="44">
        <v>2019</v>
      </c>
      <c r="E55" s="44">
        <v>2019</v>
      </c>
      <c r="F55" s="45">
        <v>25663.84</v>
      </c>
      <c r="G55" s="45">
        <v>25663.84</v>
      </c>
      <c r="H55" s="41" t="s">
        <v>38</v>
      </c>
      <c r="I55" s="36" t="s">
        <v>73</v>
      </c>
      <c r="J55" s="36" t="s">
        <v>73</v>
      </c>
      <c r="K55" s="43" t="s">
        <v>73</v>
      </c>
    </row>
    <row r="56" spans="2:11" s="7" customFormat="1" ht="33" x14ac:dyDescent="0.25">
      <c r="B56" s="20" t="s">
        <v>21</v>
      </c>
      <c r="C56" s="21" t="s">
        <v>22</v>
      </c>
      <c r="D56" s="44" t="s">
        <v>73</v>
      </c>
      <c r="E56" s="44" t="s">
        <v>73</v>
      </c>
      <c r="F56" s="44" t="s">
        <v>73</v>
      </c>
      <c r="G56" s="44" t="s">
        <v>73</v>
      </c>
      <c r="H56" s="44" t="s">
        <v>73</v>
      </c>
      <c r="I56" s="44" t="s">
        <v>73</v>
      </c>
      <c r="J56" s="44" t="s">
        <v>73</v>
      </c>
      <c r="K56" s="54" t="s">
        <v>73</v>
      </c>
    </row>
    <row r="57" spans="2:11" s="7" customFormat="1" ht="33.75" thickBot="1" x14ac:dyDescent="0.3">
      <c r="B57" s="47" t="s">
        <v>23</v>
      </c>
      <c r="C57" s="48" t="s">
        <v>99</v>
      </c>
      <c r="D57" s="49">
        <v>2019</v>
      </c>
      <c r="E57" s="49">
        <v>2019</v>
      </c>
      <c r="F57" s="50">
        <v>56316.67</v>
      </c>
      <c r="G57" s="50">
        <v>56316.67</v>
      </c>
      <c r="H57" s="51" t="s">
        <v>25</v>
      </c>
      <c r="I57" s="52" t="s">
        <v>73</v>
      </c>
      <c r="J57" s="52" t="s">
        <v>73</v>
      </c>
      <c r="K57" s="53" t="s">
        <v>73</v>
      </c>
    </row>
  </sheetData>
  <mergeCells count="6">
    <mergeCell ref="B9:K9"/>
    <mergeCell ref="D11:E11"/>
    <mergeCell ref="F11:H11"/>
    <mergeCell ref="I11:K11"/>
    <mergeCell ref="C11:C12"/>
    <mergeCell ref="B11:B12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2019-04-23T10:41:07Z</dcterms:modified>
</cp:coreProperties>
</file>